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10" yWindow="1800" windowWidth="18450" windowHeight="14670"/>
  </bookViews>
  <sheets>
    <sheet name="MD Žďár nad Sázavou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G40" i="1" l="1"/>
  <c r="G41" i="1" s="1"/>
  <c r="G37" i="1"/>
  <c r="G38" i="1" s="1"/>
  <c r="G34" i="1"/>
  <c r="G35" i="1" s="1"/>
  <c r="G31" i="1"/>
  <c r="G32" i="1" s="1"/>
  <c r="G27" i="1"/>
  <c r="G28" i="1" l="1"/>
  <c r="G25" i="1"/>
  <c r="G21" i="1"/>
  <c r="G20" i="1"/>
  <c r="G26" i="1"/>
  <c r="G16" i="1"/>
  <c r="G29" i="1" l="1"/>
  <c r="G19" i="1"/>
  <c r="G17" i="1"/>
  <c r="G18" i="1" l="1"/>
  <c r="G22" i="1" l="1"/>
  <c r="G14" i="1" s="1"/>
</calcChain>
</file>

<file path=xl/sharedStrings.xml><?xml version="1.0" encoding="utf-8"?>
<sst xmlns="http://schemas.openxmlformats.org/spreadsheetml/2006/main" count="59" uniqueCount="49">
  <si>
    <t xml:space="preserve">m2     </t>
  </si>
  <si>
    <t>ks</t>
  </si>
  <si>
    <t xml:space="preserve">kompl  </t>
  </si>
  <si>
    <t>MJ</t>
  </si>
  <si>
    <t>Popis</t>
  </si>
  <si>
    <t>Cena / MJ</t>
  </si>
  <si>
    <t>Projekt:</t>
  </si>
  <si>
    <t>Příprava podkladu před pokládkou, vysátí</t>
  </si>
  <si>
    <t>Celoplošná fixace koberce, lepidlo</t>
  </si>
  <si>
    <t>m</t>
  </si>
  <si>
    <t>Přesun hmot pro zhotovení zakázky</t>
  </si>
  <si>
    <t>Odstranění staré krytiny, odvoz, likvidace</t>
  </si>
  <si>
    <t>kg</t>
  </si>
  <si>
    <t>hod</t>
  </si>
  <si>
    <t>Díl: Podlahy povlakové</t>
  </si>
  <si>
    <t>Poř.č.</t>
  </si>
  <si>
    <t>Množství</t>
  </si>
  <si>
    <t>Cena celkem bez DPH</t>
  </si>
  <si>
    <t>Celkem za Podlahy povlakové bez DPH</t>
  </si>
  <si>
    <t>Díl: Podlahy syntetické</t>
  </si>
  <si>
    <t>Celkem za Podlahy syntetické bez DPH</t>
  </si>
  <si>
    <t>Díl: Repase krytů nouzového osvětlení</t>
  </si>
  <si>
    <t>Celkem za Repase krytů nouzového osvětlení bez DPH</t>
  </si>
  <si>
    <t>Díl: Doplňkové židle</t>
  </si>
  <si>
    <t>Dodávka a montáž přechodové lišty</t>
  </si>
  <si>
    <t>Repase krytů nouzového osvětlení schodů (demontáž, opískování, komaxit v barvě koberce) + výměna stávajících neúsporných žárovek za úsporné LED žárovky</t>
  </si>
  <si>
    <t>Příprava podkladu před stěrkou, broušení</t>
  </si>
  <si>
    <t>Vyhlazení podkladu stěrkou do tl 3mm</t>
  </si>
  <si>
    <t xml:space="preserve">Dodávka správkové hmoty </t>
  </si>
  <si>
    <t>Příloha č. 1 Výzvy k podání nabídek a zadávací dokumentace</t>
  </si>
  <si>
    <t>Městské divadlo Žďár nad Sázavou - renovace interiéru</t>
  </si>
  <si>
    <t>Celkem za renovaci interiéru bez DPH</t>
  </si>
  <si>
    <t>Účastník:</t>
  </si>
  <si>
    <t>Datum:</t>
  </si>
  <si>
    <t>vyplnit obchodní název</t>
  </si>
  <si>
    <t>vyplnit datum</t>
  </si>
  <si>
    <t>IČO:</t>
  </si>
  <si>
    <t>vyplnit</t>
  </si>
  <si>
    <t>Dodávka koberce (dle technické specifikace)</t>
  </si>
  <si>
    <t>Dodávka a montáž schodového profilu pro zasunutí podlahové krytiny o tloušťce max.5,5 mm</t>
  </si>
  <si>
    <t>Díl: Obklad na stěnách</t>
  </si>
  <si>
    <t>Celkem za Obklad na stěnách bez DPH</t>
  </si>
  <si>
    <t>Díl: Divácká křesla</t>
  </si>
  <si>
    <t>Dodáva a montáž sklopných čalouněných křesel (dle technické specifikace)</t>
  </si>
  <si>
    <t>Prečalounení současného obkladu na stěnách do nové látky totožné s látkou na sedadlech (dle technické specifikace)</t>
  </si>
  <si>
    <t>Stohovatelné židle ve stejném barevném provedení jako divácká křesla (dle technické specifikace)</t>
  </si>
  <si>
    <t>Celkem za Doplňkové židle bez DPH</t>
  </si>
  <si>
    <t>Celkem za Divácká křesla bez DPH</t>
  </si>
  <si>
    <t>Soupis stavebních prací, dodávek s lužeb - cenový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</si>
</sst>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\ [$CZK]"/>
  </numFmts>
  <fonts count="18" x14ac:knownFonts="1">
    <font>
      <sz val="11"/>
      <color theme="1"/>
      <name val="Calibri"/>
      <family val="2"/>
      <charset val="238"/>
      <scheme val="minor"/>
    </font>
    <font>
      <sz val="9"/>
      <color theme="1"/>
      <name val="Arial Narrow"/>
      <family val="2"/>
    </font>
    <font>
      <sz val="10"/>
      <name val="Arial"/>
      <family val="2"/>
    </font>
    <font>
      <i/>
      <sz val="11"/>
      <color rgb="FF0070C0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9"/>
      <color theme="1"/>
      <name val="Arial Narrow"/>
      <family val="2"/>
    </font>
    <font>
      <sz val="11"/>
      <color theme="1"/>
      <name val="Arial Narrow"/>
      <family val="2"/>
    </font>
    <font>
      <sz val="10"/>
      <name val="Arial Narrow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sz val="11"/>
      <color rgb="FFFF0000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b/>
      <sz val="10"/>
      <color theme="1"/>
      <name val="Arial Narrow"/>
      <family val="2"/>
    </font>
    <font>
      <sz val="9"/>
      <color rgb="FFFF0000"/>
      <name val="Arial Narrow"/>
      <family val="2"/>
    </font>
    <font>
      <b/>
      <sz val="14"/>
      <name val="Arial Narrow"/>
      <family val="2"/>
    </font>
    <font>
      <sz val="5"/>
      <color theme="1"/>
      <name val="Calibri"/>
      <family val="2"/>
      <charset val="238"/>
      <scheme val="minor"/>
    </font>
    <font>
      <sz val="5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4"/>
      </patternFill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49" fontId="1" fillId="0" borderId="0" xfId="0" applyNumberFormat="1" applyFont="1"/>
    <xf numFmtId="49" fontId="6" fillId="0" borderId="0" xfId="0" applyNumberFormat="1" applyFont="1"/>
    <xf numFmtId="165" fontId="0" fillId="0" borderId="0" xfId="0" applyNumberFormat="1" applyAlignment="1">
      <alignment horizontal="center"/>
    </xf>
    <xf numFmtId="165" fontId="1" fillId="0" borderId="0" xfId="0" applyNumberFormat="1" applyFont="1" applyAlignment="1">
      <alignment horizontal="right"/>
    </xf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/>
    </xf>
    <xf numFmtId="3" fontId="4" fillId="2" borderId="0" xfId="0" applyNumberFormat="1" applyFont="1" applyFill="1" applyBorder="1" applyAlignment="1">
      <alignment horizontal="center" vertical="center"/>
    </xf>
    <xf numFmtId="165" fontId="4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 wrapText="1"/>
    </xf>
    <xf numFmtId="164" fontId="4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165" fontId="7" fillId="0" borderId="0" xfId="0" applyNumberFormat="1" applyFont="1" applyAlignment="1">
      <alignment horizontal="center"/>
    </xf>
    <xf numFmtId="0" fontId="4" fillId="3" borderId="0" xfId="1" applyFont="1" applyFill="1" applyBorder="1" applyAlignment="1" applyProtection="1">
      <alignment horizontal="center" vertical="center" wrapText="1"/>
    </xf>
    <xf numFmtId="165" fontId="4" fillId="3" borderId="0" xfId="1" applyNumberFormat="1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165" fontId="4" fillId="2" borderId="0" xfId="0" applyNumberFormat="1" applyFont="1" applyFill="1" applyBorder="1" applyAlignment="1">
      <alignment horizontal="right" vertical="center"/>
    </xf>
    <xf numFmtId="165" fontId="4" fillId="2" borderId="2" xfId="0" applyNumberFormat="1" applyFont="1" applyFill="1" applyBorder="1" applyAlignment="1">
      <alignment horizontal="right" vertical="center"/>
    </xf>
    <xf numFmtId="165" fontId="5" fillId="2" borderId="1" xfId="0" applyNumberFormat="1" applyFont="1" applyFill="1" applyBorder="1" applyAlignment="1">
      <alignment horizontal="right" vertical="center"/>
    </xf>
    <xf numFmtId="0" fontId="9" fillId="2" borderId="1" xfId="1" applyFont="1" applyFill="1" applyBorder="1" applyAlignment="1" applyProtection="1"/>
    <xf numFmtId="3" fontId="1" fillId="2" borderId="0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right" vertical="center"/>
    </xf>
    <xf numFmtId="165" fontId="4" fillId="3" borderId="0" xfId="1" applyNumberFormat="1" applyFont="1" applyFill="1" applyBorder="1" applyAlignment="1" applyProtection="1">
      <alignment horizontal="right" vertical="center" wrapText="1"/>
    </xf>
    <xf numFmtId="0" fontId="11" fillId="0" borderId="0" xfId="0" applyFont="1"/>
    <xf numFmtId="0" fontId="12" fillId="4" borderId="2" xfId="1" applyFont="1" applyFill="1" applyBorder="1" applyAlignment="1" applyProtection="1">
      <alignment horizontal="center" vertical="top"/>
    </xf>
    <xf numFmtId="165" fontId="13" fillId="5" borderId="2" xfId="1" applyNumberFormat="1" applyFont="1" applyFill="1" applyBorder="1" applyAlignment="1" applyProtection="1">
      <alignment horizontal="right" vertical="center" wrapText="1"/>
    </xf>
    <xf numFmtId="49" fontId="1" fillId="6" borderId="0" xfId="0" applyNumberFormat="1" applyFont="1" applyFill="1"/>
    <xf numFmtId="165" fontId="4" fillId="6" borderId="0" xfId="0" applyNumberFormat="1" applyFont="1" applyFill="1" applyBorder="1" applyAlignment="1">
      <alignment horizontal="right" vertical="center"/>
    </xf>
    <xf numFmtId="165" fontId="1" fillId="6" borderId="0" xfId="0" applyNumberFormat="1" applyFont="1" applyFill="1" applyBorder="1" applyAlignment="1">
      <alignment horizontal="right" vertical="center"/>
    </xf>
    <xf numFmtId="165" fontId="4" fillId="6" borderId="2" xfId="0" applyNumberFormat="1" applyFont="1" applyFill="1" applyBorder="1" applyAlignment="1">
      <alignment horizontal="right" vertical="center"/>
    </xf>
    <xf numFmtId="0" fontId="14" fillId="2" borderId="0" xfId="0" applyFont="1" applyFill="1" applyBorder="1" applyAlignment="1">
      <alignment vertical="center"/>
    </xf>
    <xf numFmtId="0" fontId="16" fillId="0" borderId="0" xfId="0" applyFont="1"/>
    <xf numFmtId="49" fontId="17" fillId="0" borderId="0" xfId="0" applyNumberFormat="1" applyFont="1"/>
    <xf numFmtId="0" fontId="17" fillId="0" borderId="0" xfId="0" applyFont="1"/>
    <xf numFmtId="0" fontId="17" fillId="0" borderId="0" xfId="0" applyFont="1" applyAlignment="1">
      <alignment horizontal="center"/>
    </xf>
    <xf numFmtId="165" fontId="17" fillId="0" borderId="0" xfId="0" applyNumberFormat="1" applyFont="1" applyAlignment="1">
      <alignment horizontal="center"/>
    </xf>
    <xf numFmtId="0" fontId="15" fillId="2" borderId="0" xfId="1" applyFont="1" applyFill="1" applyBorder="1" applyAlignment="1" applyProtection="1"/>
    <xf numFmtId="0" fontId="9" fillId="4" borderId="2" xfId="1" applyFont="1" applyFill="1" applyBorder="1" applyAlignment="1" applyProtection="1">
      <alignment vertical="top"/>
    </xf>
    <xf numFmtId="0" fontId="3" fillId="2" borderId="1" xfId="1" applyFont="1" applyFill="1" applyBorder="1" applyAlignment="1" applyProtection="1">
      <alignment horizontal="center"/>
    </xf>
    <xf numFmtId="0" fontId="4" fillId="3" borderId="0" xfId="1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>
      <alignment horizontal="left" vertical="center"/>
    </xf>
    <xf numFmtId="0" fontId="10" fillId="5" borderId="2" xfId="1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>
      <alignment vertical="center" wrapText="1"/>
    </xf>
  </cellXfs>
  <cellStyles count="2">
    <cellStyle name="Normálna 4" xfId="1"/>
    <cellStyle name="Normální" xfId="0" builtinId="0"/>
  </cellStyles>
  <dxfs count="0"/>
  <tableStyles count="0" defaultTableStyle="TableStyleMedium2" defaultPivotStyle="PivotStyleLight16"/>
  <colors>
    <mruColors>
      <color rgb="FFFF99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abSelected="1" topLeftCell="A16" zoomScale="130" zoomScaleNormal="130" workbookViewId="0">
      <selection activeCell="H31" sqref="H31"/>
    </sheetView>
  </sheetViews>
  <sheetFormatPr defaultColWidth="8.7109375" defaultRowHeight="15" x14ac:dyDescent="0.25"/>
  <cols>
    <col min="1" max="1" width="2.7109375" customWidth="1"/>
    <col min="2" max="2" width="7.5703125" customWidth="1"/>
    <col min="3" max="3" width="62.42578125" customWidth="1"/>
    <col min="5" max="5" width="8.7109375" style="1"/>
    <col min="6" max="6" width="9.140625" style="4" customWidth="1"/>
    <col min="7" max="7" width="16.28515625" style="4" customWidth="1"/>
  </cols>
  <sheetData>
    <row r="1" spans="1:7" x14ac:dyDescent="0.25">
      <c r="A1" t="s">
        <v>29</v>
      </c>
    </row>
    <row r="2" spans="1:7" x14ac:dyDescent="0.25">
      <c r="C2" s="31"/>
    </row>
    <row r="3" spans="1:7" ht="18" x14ac:dyDescent="0.25">
      <c r="B3" s="44" t="s">
        <v>48</v>
      </c>
      <c r="C3" s="31"/>
    </row>
    <row r="4" spans="1:7" x14ac:dyDescent="0.25">
      <c r="C4" s="31"/>
    </row>
    <row r="5" spans="1:7" ht="16.5" x14ac:dyDescent="0.3">
      <c r="B5" s="3" t="s">
        <v>33</v>
      </c>
      <c r="C5" s="34" t="s">
        <v>35</v>
      </c>
      <c r="D5" s="13"/>
      <c r="E5" s="14"/>
      <c r="F5" s="15"/>
      <c r="G5" s="15"/>
    </row>
    <row r="6" spans="1:7" s="39" customFormat="1" ht="8.25" x14ac:dyDescent="0.15">
      <c r="B6" s="40"/>
      <c r="D6" s="41"/>
      <c r="E6" s="42"/>
      <c r="F6" s="43"/>
      <c r="G6" s="43"/>
    </row>
    <row r="7" spans="1:7" ht="16.5" x14ac:dyDescent="0.3">
      <c r="B7" s="3" t="s">
        <v>32</v>
      </c>
      <c r="C7" s="34" t="s">
        <v>34</v>
      </c>
      <c r="D7" s="13"/>
      <c r="E7" s="14"/>
      <c r="F7" s="15"/>
      <c r="G7" s="15"/>
    </row>
    <row r="8" spans="1:7" s="39" customFormat="1" ht="8.25" x14ac:dyDescent="0.15">
      <c r="D8" s="41"/>
      <c r="E8" s="42"/>
      <c r="F8" s="43"/>
      <c r="G8" s="43"/>
    </row>
    <row r="9" spans="1:7" ht="16.5" x14ac:dyDescent="0.3">
      <c r="B9" s="3" t="s">
        <v>36</v>
      </c>
      <c r="C9" s="34" t="s">
        <v>37</v>
      </c>
      <c r="D9" s="13"/>
      <c r="E9" s="14"/>
      <c r="F9" s="15"/>
      <c r="G9" s="15"/>
    </row>
    <row r="10" spans="1:7" ht="16.5" x14ac:dyDescent="0.3">
      <c r="B10" s="13"/>
      <c r="C10" s="13"/>
      <c r="D10" s="13"/>
      <c r="E10" s="14"/>
      <c r="F10" s="15"/>
      <c r="G10" s="15"/>
    </row>
    <row r="11" spans="1:7" ht="15.75" x14ac:dyDescent="0.25">
      <c r="B11" s="32" t="s">
        <v>6</v>
      </c>
      <c r="C11" s="45" t="s">
        <v>30</v>
      </c>
      <c r="D11" s="45"/>
      <c r="E11" s="45"/>
      <c r="F11" s="45"/>
      <c r="G11" s="45"/>
    </row>
    <row r="12" spans="1:7" ht="16.5" x14ac:dyDescent="0.3">
      <c r="B12" s="27"/>
      <c r="C12" s="27"/>
      <c r="D12" s="27"/>
      <c r="E12" s="27"/>
      <c r="F12" s="46"/>
      <c r="G12" s="46"/>
    </row>
    <row r="13" spans="1:7" x14ac:dyDescent="0.25">
      <c r="B13" s="16" t="s">
        <v>15</v>
      </c>
      <c r="C13" s="16" t="s">
        <v>4</v>
      </c>
      <c r="D13" s="16" t="s">
        <v>3</v>
      </c>
      <c r="E13" s="16" t="s">
        <v>16</v>
      </c>
      <c r="F13" s="17" t="s">
        <v>5</v>
      </c>
      <c r="G13" s="30" t="s">
        <v>17</v>
      </c>
    </row>
    <row r="14" spans="1:7" ht="16.899999999999999" customHeight="1" x14ac:dyDescent="0.25">
      <c r="B14" s="49" t="s">
        <v>31</v>
      </c>
      <c r="C14" s="49"/>
      <c r="D14" s="49"/>
      <c r="E14" s="49"/>
      <c r="F14" s="49"/>
      <c r="G14" s="33">
        <f>G22+G29+G32+G35+G38+G41</f>
        <v>0</v>
      </c>
    </row>
    <row r="15" spans="1:7" ht="16.899999999999999" customHeight="1" x14ac:dyDescent="0.25">
      <c r="B15" s="47" t="s">
        <v>14</v>
      </c>
      <c r="C15" s="47"/>
      <c r="D15" s="47"/>
      <c r="E15" s="47"/>
      <c r="F15" s="47"/>
      <c r="G15" s="47"/>
    </row>
    <row r="16" spans="1:7" x14ac:dyDescent="0.25">
      <c r="B16" s="22">
        <v>1</v>
      </c>
      <c r="C16" s="6" t="s">
        <v>7</v>
      </c>
      <c r="D16" s="7" t="s">
        <v>0</v>
      </c>
      <c r="E16" s="8">
        <v>166</v>
      </c>
      <c r="F16" s="35"/>
      <c r="G16" s="24">
        <f t="shared" ref="G16:G28" si="0">F16*E16</f>
        <v>0</v>
      </c>
    </row>
    <row r="17" spans="2:8" x14ac:dyDescent="0.25">
      <c r="B17" s="22">
        <v>2</v>
      </c>
      <c r="C17" s="6" t="s">
        <v>8</v>
      </c>
      <c r="D17" s="7" t="s">
        <v>0</v>
      </c>
      <c r="E17" s="8">
        <v>166</v>
      </c>
      <c r="F17" s="35"/>
      <c r="G17" s="24">
        <f t="shared" si="0"/>
        <v>0</v>
      </c>
    </row>
    <row r="18" spans="2:8" x14ac:dyDescent="0.25">
      <c r="B18" s="22">
        <v>3</v>
      </c>
      <c r="C18" s="10" t="s">
        <v>38</v>
      </c>
      <c r="D18" s="12" t="s">
        <v>0</v>
      </c>
      <c r="E18" s="28">
        <v>187</v>
      </c>
      <c r="F18" s="36"/>
      <c r="G18" s="29">
        <f t="shared" si="0"/>
        <v>0</v>
      </c>
    </row>
    <row r="19" spans="2:8" x14ac:dyDescent="0.25">
      <c r="B19" s="22">
        <v>4</v>
      </c>
      <c r="C19" s="10" t="s">
        <v>39</v>
      </c>
      <c r="D19" s="7" t="s">
        <v>9</v>
      </c>
      <c r="E19" s="8">
        <v>70</v>
      </c>
      <c r="F19" s="35"/>
      <c r="G19" s="24">
        <f t="shared" si="0"/>
        <v>0</v>
      </c>
    </row>
    <row r="20" spans="2:8" x14ac:dyDescent="0.25">
      <c r="B20" s="22">
        <v>5</v>
      </c>
      <c r="C20" s="6" t="s">
        <v>24</v>
      </c>
      <c r="D20" s="7" t="s">
        <v>9</v>
      </c>
      <c r="E20" s="11">
        <v>5</v>
      </c>
      <c r="F20" s="35"/>
      <c r="G20" s="24">
        <f t="shared" si="0"/>
        <v>0</v>
      </c>
    </row>
    <row r="21" spans="2:8" x14ac:dyDescent="0.25">
      <c r="B21" s="23">
        <v>6</v>
      </c>
      <c r="C21" s="19" t="s">
        <v>10</v>
      </c>
      <c r="D21" s="20" t="s">
        <v>2</v>
      </c>
      <c r="E21" s="21">
        <v>1</v>
      </c>
      <c r="F21" s="37"/>
      <c r="G21" s="25">
        <f t="shared" si="0"/>
        <v>0</v>
      </c>
    </row>
    <row r="22" spans="2:8" x14ac:dyDescent="0.25">
      <c r="B22" s="48" t="s">
        <v>18</v>
      </c>
      <c r="C22" s="48"/>
      <c r="D22" s="48"/>
      <c r="E22" s="48"/>
      <c r="F22" s="48"/>
      <c r="G22" s="26">
        <f>SUM(G16:G21)</f>
        <v>0</v>
      </c>
    </row>
    <row r="23" spans="2:8" x14ac:dyDescent="0.25">
      <c r="B23" s="47" t="s">
        <v>19</v>
      </c>
      <c r="C23" s="47"/>
      <c r="D23" s="47"/>
      <c r="E23" s="47"/>
      <c r="F23" s="47"/>
      <c r="G23" s="47"/>
    </row>
    <row r="24" spans="2:8" x14ac:dyDescent="0.25">
      <c r="B24" s="22">
        <v>7</v>
      </c>
      <c r="C24" s="6" t="s">
        <v>27</v>
      </c>
      <c r="D24" s="12" t="s">
        <v>0</v>
      </c>
      <c r="E24" s="8">
        <v>166</v>
      </c>
      <c r="F24" s="35"/>
      <c r="G24" s="24">
        <f t="shared" ref="G24" si="1">F24*E24</f>
        <v>0</v>
      </c>
    </row>
    <row r="25" spans="2:8" x14ac:dyDescent="0.25">
      <c r="B25" s="22">
        <v>8</v>
      </c>
      <c r="C25" s="6" t="s">
        <v>11</v>
      </c>
      <c r="D25" s="12" t="s">
        <v>0</v>
      </c>
      <c r="E25" s="8">
        <v>166</v>
      </c>
      <c r="F25" s="35"/>
      <c r="G25" s="24">
        <f t="shared" si="0"/>
        <v>0</v>
      </c>
    </row>
    <row r="26" spans="2:8" x14ac:dyDescent="0.25">
      <c r="B26" s="22">
        <v>9</v>
      </c>
      <c r="C26" s="50" t="s">
        <v>28</v>
      </c>
      <c r="D26" s="7" t="s">
        <v>12</v>
      </c>
      <c r="E26" s="8">
        <v>75</v>
      </c>
      <c r="F26" s="35"/>
      <c r="G26" s="24">
        <f t="shared" si="0"/>
        <v>0</v>
      </c>
      <c r="H26" s="38"/>
    </row>
    <row r="27" spans="2:8" x14ac:dyDescent="0.25">
      <c r="B27" s="22">
        <v>10</v>
      </c>
      <c r="C27" s="10" t="s">
        <v>26</v>
      </c>
      <c r="D27" s="7" t="s">
        <v>13</v>
      </c>
      <c r="E27" s="8">
        <v>8</v>
      </c>
      <c r="F27" s="35"/>
      <c r="G27" s="24">
        <f t="shared" si="0"/>
        <v>0</v>
      </c>
    </row>
    <row r="28" spans="2:8" x14ac:dyDescent="0.25">
      <c r="B28" s="22">
        <v>11</v>
      </c>
      <c r="C28" s="6" t="s">
        <v>10</v>
      </c>
      <c r="D28" s="7" t="s">
        <v>2</v>
      </c>
      <c r="E28" s="8">
        <v>1</v>
      </c>
      <c r="F28" s="35"/>
      <c r="G28" s="24">
        <f t="shared" si="0"/>
        <v>0</v>
      </c>
    </row>
    <row r="29" spans="2:8" x14ac:dyDescent="0.25">
      <c r="B29" s="48" t="s">
        <v>20</v>
      </c>
      <c r="C29" s="48"/>
      <c r="D29" s="48"/>
      <c r="E29" s="48"/>
      <c r="F29" s="48"/>
      <c r="G29" s="26">
        <f>SUM(G24:G28)</f>
        <v>0</v>
      </c>
    </row>
    <row r="30" spans="2:8" x14ac:dyDescent="0.25">
      <c r="B30" s="47" t="s">
        <v>21</v>
      </c>
      <c r="C30" s="47"/>
      <c r="D30" s="47"/>
      <c r="E30" s="47"/>
      <c r="F30" s="47"/>
      <c r="G30" s="47"/>
    </row>
    <row r="31" spans="2:8" ht="27" x14ac:dyDescent="0.25">
      <c r="B31" s="22">
        <v>12</v>
      </c>
      <c r="C31" s="6" t="s">
        <v>25</v>
      </c>
      <c r="D31" s="7" t="s">
        <v>1</v>
      </c>
      <c r="E31" s="8">
        <v>26</v>
      </c>
      <c r="F31" s="35"/>
      <c r="G31" s="24">
        <f t="shared" ref="G31" si="2">F31*E31</f>
        <v>0</v>
      </c>
    </row>
    <row r="32" spans="2:8" x14ac:dyDescent="0.25">
      <c r="B32" s="48" t="s">
        <v>22</v>
      </c>
      <c r="C32" s="48"/>
      <c r="D32" s="48"/>
      <c r="E32" s="48"/>
      <c r="F32" s="48"/>
      <c r="G32" s="26">
        <f>SUM(G31)</f>
        <v>0</v>
      </c>
    </row>
    <row r="33" spans="2:7" x14ac:dyDescent="0.25">
      <c r="B33" s="47" t="s">
        <v>40</v>
      </c>
      <c r="C33" s="47"/>
      <c r="D33" s="47"/>
      <c r="E33" s="47"/>
      <c r="F33" s="47"/>
      <c r="G33" s="47"/>
    </row>
    <row r="34" spans="2:7" ht="27" x14ac:dyDescent="0.25">
      <c r="B34" s="22">
        <v>13</v>
      </c>
      <c r="C34" s="6" t="s">
        <v>44</v>
      </c>
      <c r="D34" s="7" t="s">
        <v>0</v>
      </c>
      <c r="E34" s="8">
        <v>54</v>
      </c>
      <c r="F34" s="35"/>
      <c r="G34" s="24">
        <f t="shared" ref="G34" si="3">F34*E34</f>
        <v>0</v>
      </c>
    </row>
    <row r="35" spans="2:7" x14ac:dyDescent="0.25">
      <c r="B35" s="48" t="s">
        <v>41</v>
      </c>
      <c r="C35" s="48"/>
      <c r="D35" s="48"/>
      <c r="E35" s="48"/>
      <c r="F35" s="48"/>
      <c r="G35" s="26">
        <f>SUM(G34)</f>
        <v>0</v>
      </c>
    </row>
    <row r="36" spans="2:7" x14ac:dyDescent="0.25">
      <c r="B36" s="47" t="s">
        <v>42</v>
      </c>
      <c r="C36" s="47"/>
      <c r="D36" s="47"/>
      <c r="E36" s="47"/>
      <c r="F36" s="47"/>
      <c r="G36" s="47"/>
    </row>
    <row r="37" spans="2:7" x14ac:dyDescent="0.25">
      <c r="B37" s="22">
        <v>14</v>
      </c>
      <c r="C37" s="6" t="s">
        <v>43</v>
      </c>
      <c r="D37" s="7" t="s">
        <v>1</v>
      </c>
      <c r="E37" s="8">
        <v>285</v>
      </c>
      <c r="F37" s="35"/>
      <c r="G37" s="24">
        <f t="shared" ref="G37" si="4">F37*E37</f>
        <v>0</v>
      </c>
    </row>
    <row r="38" spans="2:7" x14ac:dyDescent="0.25">
      <c r="B38" s="48" t="s">
        <v>47</v>
      </c>
      <c r="C38" s="48"/>
      <c r="D38" s="48"/>
      <c r="E38" s="48"/>
      <c r="F38" s="48"/>
      <c r="G38" s="26">
        <f>SUM(G37)</f>
        <v>0</v>
      </c>
    </row>
    <row r="39" spans="2:7" x14ac:dyDescent="0.25">
      <c r="B39" s="47" t="s">
        <v>23</v>
      </c>
      <c r="C39" s="47"/>
      <c r="D39" s="47"/>
      <c r="E39" s="47"/>
      <c r="F39" s="47"/>
      <c r="G39" s="47"/>
    </row>
    <row r="40" spans="2:7" ht="24" customHeight="1" x14ac:dyDescent="0.25">
      <c r="B40" s="22">
        <v>15</v>
      </c>
      <c r="C40" s="6" t="s">
        <v>45</v>
      </c>
      <c r="D40" s="7" t="s">
        <v>1</v>
      </c>
      <c r="E40" s="8">
        <v>30</v>
      </c>
      <c r="F40" s="35"/>
      <c r="G40" s="24">
        <f t="shared" ref="G40" si="5">F40*E40</f>
        <v>0</v>
      </c>
    </row>
    <row r="41" spans="2:7" x14ac:dyDescent="0.25">
      <c r="B41" s="48" t="s">
        <v>46</v>
      </c>
      <c r="C41" s="48"/>
      <c r="D41" s="48"/>
      <c r="E41" s="48"/>
      <c r="F41" s="48"/>
      <c r="G41" s="26">
        <f>SUM(G40)</f>
        <v>0</v>
      </c>
    </row>
    <row r="42" spans="2:7" x14ac:dyDescent="0.25">
      <c r="B42" s="18"/>
      <c r="C42" s="18"/>
      <c r="D42" s="18"/>
      <c r="E42" s="18"/>
      <c r="F42" s="18"/>
      <c r="G42" s="9"/>
    </row>
    <row r="43" spans="2:7" ht="16.5" x14ac:dyDescent="0.3">
      <c r="B43" s="2"/>
      <c r="C43" s="13"/>
      <c r="D43" s="13"/>
      <c r="E43" s="14"/>
      <c r="F43" s="15"/>
      <c r="G43" s="5"/>
    </row>
    <row r="44" spans="2:7" ht="16.5" x14ac:dyDescent="0.3">
      <c r="D44" s="13"/>
      <c r="E44" s="14"/>
      <c r="F44" s="15"/>
      <c r="G44" s="5"/>
    </row>
    <row r="45" spans="2:7" ht="6" customHeight="1" x14ac:dyDescent="0.25"/>
    <row r="47" spans="2:7" ht="6" customHeight="1" x14ac:dyDescent="0.25"/>
  </sheetData>
  <mergeCells count="15">
    <mergeCell ref="B29:F29"/>
    <mergeCell ref="B14:F14"/>
    <mergeCell ref="B30:G30"/>
    <mergeCell ref="B32:F32"/>
    <mergeCell ref="B41:F41"/>
    <mergeCell ref="B33:G33"/>
    <mergeCell ref="B35:F35"/>
    <mergeCell ref="B36:G36"/>
    <mergeCell ref="B38:F38"/>
    <mergeCell ref="B39:G39"/>
    <mergeCell ref="C11:G11"/>
    <mergeCell ref="F12:G12"/>
    <mergeCell ref="B15:G15"/>
    <mergeCell ref="B22:F22"/>
    <mergeCell ref="B23:G23"/>
  </mergeCells>
  <pageMargins left="0.7" right="0.7" top="0.75" bottom="0.75" header="0.3" footer="0.3"/>
  <pageSetup paperSize="9" scale="6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MD Žďár nad Sázavou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Technik_01</dc:creator>
  <cp:lastModifiedBy>Jana Kotoučková</cp:lastModifiedBy>
  <cp:lastPrinted>2023-05-03T05:21:37Z</cp:lastPrinted>
  <dcterms:created xsi:type="dcterms:W3CDTF">2023-03-09T09:18:10Z</dcterms:created>
  <dcterms:modified xsi:type="dcterms:W3CDTF">2023-05-03T12:11:41Z</dcterms:modified>
</cp:coreProperties>
</file>